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96" yWindow="65500" windowWidth="7512" windowHeight="1095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<sst xmlns="http://schemas.openxmlformats.org/spreadsheetml/2006/main" count="128" uniqueCount="119">
  <si>
    <t>模擬店
小集会</t>
  </si>
  <si>
    <t>音楽センター</t>
  </si>
  <si>
    <t>うたごえのCD 、歌集販売脱原発ソングうたう会等のイベント</t>
  </si>
  <si>
    <t>模擬店</t>
  </si>
  <si>
    <t>友好堂新書店</t>
  </si>
  <si>
    <t>書籍販売</t>
  </si>
  <si>
    <t>小集会</t>
  </si>
  <si>
    <t>民青同盟中央委員会</t>
  </si>
  <si>
    <t>模擬店
展示</t>
  </si>
  <si>
    <t>かもがわ出版</t>
  </si>
  <si>
    <t>その他</t>
  </si>
  <si>
    <t>全日本民医連
保団連</t>
  </si>
  <si>
    <t>原発ゼロの会・大阪</t>
  </si>
  <si>
    <t>展示</t>
  </si>
  <si>
    <t>公害地球環境問題懇談会</t>
  </si>
  <si>
    <t>①自然エネルギー普及「全国フォーラム２０１３」の宣伝②九州玄海訴訟　原告団募集、風船プロジェクトカンパ</t>
  </si>
  <si>
    <t>模擬店</t>
  </si>
  <si>
    <t>NO　GENPATSU　扇子実行委員会</t>
  </si>
  <si>
    <t>扇子の販売など</t>
  </si>
  <si>
    <t>さよなら原発いばらきネットワーク</t>
  </si>
  <si>
    <t>東海第二原発の現状とさよなら原発いばらきネットワークの活動を、全国、首都圏のみなさまに知っていただく展示</t>
  </si>
  <si>
    <t>展示</t>
  </si>
  <si>
    <t>自治労連</t>
  </si>
  <si>
    <t>展示
小集会</t>
  </si>
  <si>
    <t>原発問題住民運動全国連絡センター</t>
  </si>
  <si>
    <t>写真展示約４０枚、小集会～住民運動についてなどの相談など</t>
  </si>
  <si>
    <t>展示
小集会</t>
  </si>
  <si>
    <t>浜岡原発廃炉・日本から原発をなくす静岡県連絡会</t>
  </si>
  <si>
    <t>浜岡原発廃炉署名、浜岡原発情勢パネル展示、静岡→福島支援パネル展示、「静岡スタイル」再稼働反対アクションアピールなど</t>
  </si>
  <si>
    <t>地球の子ども新聞</t>
  </si>
  <si>
    <t>展示
販売</t>
  </si>
  <si>
    <t>原水爆禁止日本協議会</t>
  </si>
  <si>
    <t>原爆パネル展示、核兵器廃絶署名、2013年世界大会パンフ、コットンマフラーWAKABA,平和うちわなどの販売</t>
  </si>
  <si>
    <t>放射能分析、展示、実演など
野菜、加工品販売</t>
  </si>
  <si>
    <t>NO</t>
  </si>
  <si>
    <t>受付日</t>
  </si>
  <si>
    <t>内容</t>
  </si>
  <si>
    <t>団体名</t>
  </si>
  <si>
    <t>分類</t>
  </si>
  <si>
    <t>ブース受付状況</t>
  </si>
  <si>
    <t>障害者の生活と健康を守る全国連絡協議会</t>
  </si>
  <si>
    <t>団体と活動を紹介する企画、とりくみ「福島原発と障害者をテーマとした企画など</t>
  </si>
  <si>
    <t>新日本婦人の会</t>
  </si>
  <si>
    <t>その他</t>
  </si>
  <si>
    <t>グリーンピース・ジャパン</t>
  </si>
  <si>
    <t>署名への賛同呼びかけをします。</t>
  </si>
  <si>
    <t>模擬店</t>
  </si>
  <si>
    <t>首都圏反原発連合</t>
  </si>
  <si>
    <t>物品販売（反原発Tシャツ、バッグ、缶バッジ、書籍など）及び「NO　NUKES　MAGAZINE」vol.１．２の配布</t>
  </si>
  <si>
    <t>展示
小集会</t>
  </si>
  <si>
    <t>日本共産党中央委員会</t>
  </si>
  <si>
    <t>小池あきらさん、吉良よし子さんらによる対談企画
福島第一原発視察写真の展示</t>
  </si>
  <si>
    <t>展示
交流</t>
  </si>
  <si>
    <t>婦人民主クラブ</t>
  </si>
  <si>
    <t>展示
小集会</t>
  </si>
  <si>
    <t>福島復興共同センター</t>
  </si>
  <si>
    <t>①避難者等の訴え②資料配布などを予定</t>
  </si>
  <si>
    <t>全国商工団体連合会</t>
  </si>
  <si>
    <t>小集会</t>
  </si>
  <si>
    <t>全国労働組合総連合</t>
  </si>
  <si>
    <t>「原発労働」シンポジウム</t>
  </si>
  <si>
    <t>心、健康、暮らしなど総合的な相談コーナー９つくらい</t>
  </si>
  <si>
    <t>金額(テント)</t>
  </si>
  <si>
    <t>いす、机</t>
  </si>
  <si>
    <t>机5×600円</t>
  </si>
  <si>
    <t>机3×600円</t>
  </si>
  <si>
    <t>いす10×200円</t>
  </si>
  <si>
    <t>机2×600円、いす5×200円</t>
  </si>
  <si>
    <t>いす40×200円</t>
  </si>
  <si>
    <t>備考</t>
  </si>
  <si>
    <t>机3脚、いす10脚までただ。それ以上の場合、いす200円、机600円。テントー販売6000円、それ以外3000円</t>
  </si>
  <si>
    <t>地球の子ども新聞―3・11以降の特集ー福島の現状、脱原発の動き(東京など)、放射能防護の歴史、汚染マップ（矢ヶ崎克馬先生ご協力）など展示を通じて交流</t>
  </si>
  <si>
    <t>計</t>
  </si>
  <si>
    <t>展示　　　小集会</t>
  </si>
  <si>
    <t>全日本教職員組合</t>
  </si>
  <si>
    <t>小集会
展示</t>
  </si>
  <si>
    <t>「こどもをまもりたい」の展示など交流</t>
  </si>
  <si>
    <t>テント番号</t>
  </si>
  <si>
    <t>電波ニュース社</t>
  </si>
  <si>
    <t>ＤＶＤ「未来への決断」の上映・販売</t>
  </si>
  <si>
    <t>東京争議団</t>
  </si>
  <si>
    <t>「さあ、原発をおわらせよう！　6・2ＮＯ ＮＵＫＥＳ　ＤＡＹ全国青年交流集会」</t>
  </si>
  <si>
    <t>21</t>
  </si>
  <si>
    <t>22</t>
  </si>
  <si>
    <t>23</t>
  </si>
  <si>
    <t>24</t>
  </si>
  <si>
    <t>25</t>
  </si>
  <si>
    <t>26</t>
  </si>
  <si>
    <t>28</t>
  </si>
  <si>
    <t>27</t>
  </si>
  <si>
    <t xml:space="preserve">原発ゼロの会・大阪のこの約2年間の取り組みを写真で紹介する予定です。また、大阪から他府県に出て頑張っている人との交流の場にもしたいと思います。
</t>
  </si>
  <si>
    <t>30</t>
  </si>
  <si>
    <t>6・2 ＮＯ　ＮＵＫＥＳ　ＤＡＹ　ブース配置表</t>
  </si>
  <si>
    <t>被害賠償請求と賠償金非課税、集団訴訟問題などの訴え、運動を交流。首都圏に避難している方々の賠償請求等の相談活動を行います。</t>
  </si>
  <si>
    <t>販売</t>
  </si>
  <si>
    <t>弁当の販売</t>
  </si>
  <si>
    <t>飲み物等の販売</t>
  </si>
  <si>
    <t>・福島の学校の現状などの展示物
・ミニ講座的なもの（予定）</t>
  </si>
  <si>
    <t>農民運動全国連合会</t>
  </si>
  <si>
    <t>29</t>
  </si>
  <si>
    <t>「NO　NUKES★LOVE９　おしゃべりカフェ」</t>
  </si>
  <si>
    <t>東商連青年部協議会</t>
  </si>
  <si>
    <t>①</t>
  </si>
  <si>
    <t>②</t>
  </si>
  <si>
    <t>③</t>
  </si>
  <si>
    <t>④</t>
  </si>
  <si>
    <t>⑤</t>
  </si>
  <si>
    <t>⑥</t>
  </si>
  <si>
    <t>⑦</t>
  </si>
  <si>
    <t>⑧</t>
  </si>
  <si>
    <t>⑨⑩</t>
  </si>
  <si>
    <t>⑪</t>
  </si>
  <si>
    <t>⑫</t>
  </si>
  <si>
    <t>⑬</t>
  </si>
  <si>
    <t>⑭</t>
  </si>
  <si>
    <t>⑮</t>
  </si>
  <si>
    <t>⑯</t>
  </si>
  <si>
    <t>⑰</t>
  </si>
  <si>
    <t>⑱⑲⑳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</si>
</sst>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0"/>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50">
    <xf numFmtId="0" fontId="0" fillId="0" borderId="0" xfId="0" applyFont="1" applyAlignment="1">
      <alignment vertical="center"/>
    </xf>
    <xf numFmtId="0" fontId="0" fillId="0" borderId="0" xfId="0"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56" fontId="0" fillId="0" borderId="10" xfId="0" applyNumberFormat="1" applyBorder="1" applyAlignment="1">
      <alignment vertical="center"/>
    </xf>
    <xf numFmtId="0" fontId="42" fillId="0" borderId="0" xfId="0" applyFont="1" applyAlignment="1">
      <alignment vertical="center"/>
    </xf>
    <xf numFmtId="0" fontId="0" fillId="0" borderId="10" xfId="0" applyFill="1" applyBorder="1"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2" xfId="0" applyFill="1" applyBorder="1" applyAlignment="1">
      <alignment vertical="center"/>
    </xf>
    <xf numFmtId="0" fontId="0" fillId="0" borderId="13" xfId="0" applyBorder="1" applyAlignment="1">
      <alignment vertical="center"/>
    </xf>
    <xf numFmtId="0" fontId="0" fillId="0" borderId="14" xfId="0" applyFill="1" applyBorder="1" applyAlignment="1">
      <alignment vertical="center"/>
    </xf>
    <xf numFmtId="177" fontId="0" fillId="0" borderId="10" xfId="0" applyNumberFormat="1" applyBorder="1" applyAlignment="1">
      <alignment vertical="center"/>
    </xf>
    <xf numFmtId="177" fontId="0" fillId="0" borderId="14" xfId="0" applyNumberFormat="1" applyBorder="1" applyAlignment="1">
      <alignment vertical="center"/>
    </xf>
    <xf numFmtId="177" fontId="0" fillId="0" borderId="12" xfId="0" applyNumberFormat="1" applyBorder="1" applyAlignment="1">
      <alignment vertical="center"/>
    </xf>
    <xf numFmtId="177" fontId="0" fillId="0" borderId="10" xfId="0" applyNumberFormat="1" applyFill="1" applyBorder="1" applyAlignment="1">
      <alignment vertical="center"/>
    </xf>
    <xf numFmtId="177" fontId="0" fillId="0" borderId="14" xfId="0" applyNumberFormat="1" applyFill="1" applyBorder="1" applyAlignment="1">
      <alignment vertical="center"/>
    </xf>
    <xf numFmtId="177" fontId="0" fillId="0" borderId="15" xfId="0" applyNumberFormat="1" applyBorder="1" applyAlignment="1">
      <alignment vertical="center"/>
    </xf>
    <xf numFmtId="177" fontId="0" fillId="0" borderId="16" xfId="0" applyNumberFormat="1" applyBorder="1" applyAlignment="1">
      <alignment vertical="center"/>
    </xf>
    <xf numFmtId="0" fontId="0" fillId="7" borderId="10" xfId="0" applyFill="1" applyBorder="1" applyAlignment="1">
      <alignment vertical="center" wrapText="1"/>
    </xf>
    <xf numFmtId="0" fontId="0" fillId="0" borderId="10" xfId="0" applyNumberFormat="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6" borderId="10" xfId="0" applyFill="1" applyBorder="1" applyAlignment="1">
      <alignment vertical="center"/>
    </xf>
    <xf numFmtId="0" fontId="0" fillId="6" borderId="10" xfId="0" applyFill="1" applyBorder="1" applyAlignment="1">
      <alignment vertical="center" wrapText="1"/>
    </xf>
    <xf numFmtId="0" fontId="43" fillId="6" borderId="10" xfId="0" applyFont="1" applyFill="1" applyBorder="1" applyAlignment="1">
      <alignment vertical="center" wrapText="1"/>
    </xf>
    <xf numFmtId="0" fontId="0" fillId="0" borderId="17" xfId="0" applyFill="1" applyBorder="1" applyAlignment="1">
      <alignment vertical="center" wrapText="1"/>
    </xf>
    <xf numFmtId="0" fontId="0" fillId="0" borderId="17" xfId="0" applyBorder="1" applyAlignment="1">
      <alignment vertical="center" wrapText="1"/>
    </xf>
    <xf numFmtId="0" fontId="0" fillId="6" borderId="18" xfId="0" applyFill="1" applyBorder="1" applyAlignment="1">
      <alignment vertical="center" wrapText="1"/>
    </xf>
    <xf numFmtId="0" fontId="0" fillId="0" borderId="18" xfId="0" applyBorder="1" applyAlignment="1">
      <alignment vertical="center" wrapText="1"/>
    </xf>
    <xf numFmtId="0" fontId="0" fillId="6" borderId="19" xfId="0" applyFill="1" applyBorder="1" applyAlignment="1">
      <alignment vertical="center" wrapText="1"/>
    </xf>
    <xf numFmtId="0" fontId="0" fillId="0" borderId="19" xfId="0" applyBorder="1" applyAlignment="1">
      <alignment vertical="center" wrapText="1"/>
    </xf>
    <xf numFmtId="0" fontId="0" fillId="0" borderId="20" xfId="0" applyFill="1" applyBorder="1" applyAlignment="1">
      <alignment vertical="center" wrapText="1"/>
    </xf>
    <xf numFmtId="0" fontId="0" fillId="0" borderId="20" xfId="0" applyBorder="1" applyAlignment="1">
      <alignment vertical="center" wrapText="1"/>
    </xf>
    <xf numFmtId="0" fontId="0" fillId="6" borderId="17" xfId="0" applyFill="1" applyBorder="1" applyAlignment="1">
      <alignment vertical="center" wrapText="1"/>
    </xf>
    <xf numFmtId="0" fontId="43" fillId="0" borderId="20" xfId="0" applyFont="1" applyFill="1" applyBorder="1" applyAlignment="1">
      <alignment vertical="center" wrapText="1"/>
    </xf>
    <xf numFmtId="56" fontId="44" fillId="0" borderId="10" xfId="0" applyNumberFormat="1" applyFont="1" applyBorder="1" applyAlignment="1" quotePrefix="1">
      <alignment horizontal="center" vertical="center"/>
    </xf>
    <xf numFmtId="56" fontId="44" fillId="0" borderId="17" xfId="0" applyNumberFormat="1" applyFont="1" applyBorder="1" applyAlignment="1" quotePrefix="1">
      <alignment horizontal="center" vertical="center"/>
    </xf>
    <xf numFmtId="56" fontId="44" fillId="0" borderId="19" xfId="0" applyNumberFormat="1" applyFont="1" applyBorder="1" applyAlignment="1" quotePrefix="1">
      <alignment horizontal="center" vertical="center"/>
    </xf>
    <xf numFmtId="56" fontId="44" fillId="0" borderId="20" xfId="0" applyNumberFormat="1" applyFont="1" applyBorder="1" applyAlignment="1" quotePrefix="1">
      <alignment horizontal="center" vertical="center"/>
    </xf>
    <xf numFmtId="56" fontId="44" fillId="0" borderId="18" xfId="0" applyNumberFormat="1" applyFont="1" applyBorder="1" applyAlignment="1" quotePrefix="1">
      <alignment horizontal="center" vertical="center"/>
    </xf>
    <xf numFmtId="56" fontId="44" fillId="0" borderId="17" xfId="0" applyNumberFormat="1" applyFont="1" applyBorder="1" applyAlignment="1" quotePrefix="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21" xfId="0" applyBorder="1" applyAlignment="1">
      <alignment horizontal="center" vertical="center"/>
    </xf>
    <xf numFmtId="0" fontId="0" fillId="0" borderId="21" xfId="0" applyBorder="1" applyAlignment="1">
      <alignment vertical="center"/>
    </xf>
    <xf numFmtId="56" fontId="44" fillId="0" borderId="17" xfId="0" applyNumberFormat="1" applyFont="1" applyBorder="1" applyAlignment="1" quotePrefix="1">
      <alignment horizontal="center" vertical="center"/>
    </xf>
    <xf numFmtId="0" fontId="44"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F4" sqref="F4"/>
    </sheetView>
  </sheetViews>
  <sheetFormatPr defaultColWidth="9.140625" defaultRowHeight="15"/>
  <cols>
    <col min="1" max="1" width="3.28125" style="0" hidden="1" customWidth="1"/>
    <col min="2" max="2" width="0" style="0" hidden="1" customWidth="1"/>
    <col min="3" max="3" width="6.7109375" style="22" customWidth="1"/>
    <col min="4" max="4" width="8.7109375" style="0" customWidth="1"/>
    <col min="5" max="5" width="20.140625" style="1" customWidth="1"/>
    <col min="6" max="6" width="46.7109375" style="1" customWidth="1"/>
    <col min="7" max="7" width="10.7109375" style="0" hidden="1" customWidth="1"/>
    <col min="8" max="9" width="0" style="0" hidden="1" customWidth="1"/>
    <col min="10" max="10" width="26.28125" style="0" hidden="1" customWidth="1"/>
    <col min="11" max="11" width="8.28125" style="0" hidden="1" customWidth="1"/>
    <col min="12" max="12" width="33.28125" style="0" hidden="1" customWidth="1"/>
  </cols>
  <sheetData>
    <row r="1" spans="1:12" ht="28.5" customHeight="1">
      <c r="A1" s="5" t="s">
        <v>39</v>
      </c>
      <c r="C1" s="46" t="s">
        <v>92</v>
      </c>
      <c r="D1" s="47"/>
      <c r="E1" s="47"/>
      <c r="F1" s="47"/>
      <c r="G1" s="44" t="s">
        <v>70</v>
      </c>
      <c r="H1" s="45"/>
      <c r="I1" s="45"/>
      <c r="J1" s="45"/>
      <c r="K1" s="45"/>
      <c r="L1" s="45"/>
    </row>
    <row r="2" spans="1:10" ht="26.25" customHeight="1">
      <c r="A2" s="2" t="s">
        <v>34</v>
      </c>
      <c r="B2" s="2" t="s">
        <v>35</v>
      </c>
      <c r="C2" s="23" t="s">
        <v>77</v>
      </c>
      <c r="D2" s="2" t="s">
        <v>38</v>
      </c>
      <c r="E2" s="3" t="s">
        <v>37</v>
      </c>
      <c r="F2" s="3" t="s">
        <v>36</v>
      </c>
      <c r="G2" s="6" t="s">
        <v>62</v>
      </c>
      <c r="H2" s="12" t="s">
        <v>63</v>
      </c>
      <c r="I2" s="10" t="s">
        <v>72</v>
      </c>
      <c r="J2" s="8" t="s">
        <v>69</v>
      </c>
    </row>
    <row r="3" spans="1:10" ht="33" customHeight="1">
      <c r="A3" s="2">
        <v>1</v>
      </c>
      <c r="B3" s="4">
        <v>41398</v>
      </c>
      <c r="C3" s="38" t="s">
        <v>102</v>
      </c>
      <c r="D3" s="25" t="s">
        <v>6</v>
      </c>
      <c r="E3" s="3" t="s">
        <v>7</v>
      </c>
      <c r="F3" s="3" t="s">
        <v>81</v>
      </c>
      <c r="G3" s="13">
        <v>3000</v>
      </c>
      <c r="H3" s="14"/>
      <c r="I3" s="15">
        <f aca="true" t="shared" si="0" ref="I3:I8">SUM(G3:H3)</f>
        <v>3000</v>
      </c>
      <c r="J3" s="9"/>
    </row>
    <row r="4" spans="1:10" ht="39.75" customHeight="1">
      <c r="A4" s="2">
        <v>9</v>
      </c>
      <c r="B4" s="4">
        <v>41407</v>
      </c>
      <c r="C4" s="38" t="s">
        <v>103</v>
      </c>
      <c r="D4" s="7" t="s">
        <v>13</v>
      </c>
      <c r="E4" s="3" t="s">
        <v>19</v>
      </c>
      <c r="F4" s="3" t="s">
        <v>20</v>
      </c>
      <c r="G4" s="16">
        <v>3000</v>
      </c>
      <c r="H4" s="14"/>
      <c r="I4" s="15">
        <f t="shared" si="0"/>
        <v>3000</v>
      </c>
      <c r="J4" s="9"/>
    </row>
    <row r="5" spans="1:10" ht="45" customHeight="1">
      <c r="A5" s="6">
        <v>23</v>
      </c>
      <c r="B5" s="4">
        <v>41414</v>
      </c>
      <c r="C5" s="38" t="s">
        <v>104</v>
      </c>
      <c r="D5" s="26" t="s">
        <v>73</v>
      </c>
      <c r="E5" s="3" t="s">
        <v>57</v>
      </c>
      <c r="F5" s="3" t="s">
        <v>93</v>
      </c>
      <c r="G5" s="16">
        <v>3000</v>
      </c>
      <c r="H5" s="14">
        <v>2000</v>
      </c>
      <c r="I5" s="15">
        <f t="shared" si="0"/>
        <v>5000</v>
      </c>
      <c r="J5" s="9" t="s">
        <v>66</v>
      </c>
    </row>
    <row r="6" spans="1:10" ht="32.25" customHeight="1">
      <c r="A6" s="6">
        <v>22</v>
      </c>
      <c r="B6" s="4">
        <v>41414</v>
      </c>
      <c r="C6" s="38" t="s">
        <v>105</v>
      </c>
      <c r="D6" s="27" t="s">
        <v>54</v>
      </c>
      <c r="E6" s="3" t="s">
        <v>55</v>
      </c>
      <c r="F6" s="3" t="s">
        <v>56</v>
      </c>
      <c r="G6" s="16">
        <v>3000</v>
      </c>
      <c r="H6" s="14"/>
      <c r="I6" s="15">
        <f t="shared" si="0"/>
        <v>3000</v>
      </c>
      <c r="J6" s="9"/>
    </row>
    <row r="7" spans="1:10" ht="44.25" customHeight="1">
      <c r="A7" s="2">
        <v>10</v>
      </c>
      <c r="B7" s="4">
        <v>41407</v>
      </c>
      <c r="C7" s="38" t="s">
        <v>106</v>
      </c>
      <c r="D7" s="26" t="s">
        <v>26</v>
      </c>
      <c r="E7" s="3" t="s">
        <v>27</v>
      </c>
      <c r="F7" s="3" t="s">
        <v>28</v>
      </c>
      <c r="G7" s="16">
        <v>3000</v>
      </c>
      <c r="H7" s="14"/>
      <c r="I7" s="15">
        <f t="shared" si="0"/>
        <v>3000</v>
      </c>
      <c r="J7" s="9"/>
    </row>
    <row r="8" spans="1:10" ht="33.75" customHeight="1">
      <c r="A8" s="2">
        <v>12</v>
      </c>
      <c r="B8" s="4">
        <v>41409</v>
      </c>
      <c r="C8" s="38" t="s">
        <v>107</v>
      </c>
      <c r="D8" s="7" t="s">
        <v>30</v>
      </c>
      <c r="E8" s="3" t="s">
        <v>31</v>
      </c>
      <c r="F8" s="3" t="s">
        <v>32</v>
      </c>
      <c r="G8" s="16">
        <v>3000</v>
      </c>
      <c r="H8" s="14"/>
      <c r="I8" s="18">
        <f t="shared" si="0"/>
        <v>3000</v>
      </c>
      <c r="J8" s="11"/>
    </row>
    <row r="9" spans="1:10" ht="22.5" customHeight="1">
      <c r="A9" s="2"/>
      <c r="B9" s="4"/>
      <c r="C9" s="38" t="s">
        <v>108</v>
      </c>
      <c r="D9" s="28" t="s">
        <v>3</v>
      </c>
      <c r="E9" s="29" t="s">
        <v>101</v>
      </c>
      <c r="F9" s="29" t="s">
        <v>95</v>
      </c>
      <c r="G9" s="16"/>
      <c r="H9" s="19"/>
      <c r="I9" s="18"/>
      <c r="J9" s="11"/>
    </row>
    <row r="10" spans="1:10" ht="23.25" customHeight="1" thickBot="1">
      <c r="A10" s="6">
        <v>28</v>
      </c>
      <c r="B10" s="4"/>
      <c r="C10" s="39" t="s">
        <v>109</v>
      </c>
      <c r="D10" s="7" t="s">
        <v>94</v>
      </c>
      <c r="E10" s="3" t="s">
        <v>80</v>
      </c>
      <c r="F10" s="3" t="s">
        <v>96</v>
      </c>
      <c r="G10" s="16"/>
      <c r="H10" s="19"/>
      <c r="I10" s="18"/>
      <c r="J10" s="11"/>
    </row>
    <row r="11" spans="1:10" ht="23.25" customHeight="1">
      <c r="A11" s="6">
        <v>17</v>
      </c>
      <c r="B11" s="4">
        <v>41411</v>
      </c>
      <c r="C11" s="40" t="s">
        <v>110</v>
      </c>
      <c r="D11" s="32" t="s">
        <v>6</v>
      </c>
      <c r="E11" s="33" t="s">
        <v>42</v>
      </c>
      <c r="F11" s="33" t="s">
        <v>100</v>
      </c>
      <c r="G11" s="16">
        <v>3000</v>
      </c>
      <c r="H11" s="19"/>
      <c r="I11" s="18">
        <f aca="true" t="shared" si="1" ref="I11:I23">SUM(G11:H11)</f>
        <v>3000</v>
      </c>
      <c r="J11" s="11"/>
    </row>
    <row r="12" spans="1:10" ht="33" customHeight="1">
      <c r="A12" s="2">
        <v>7</v>
      </c>
      <c r="B12" s="4">
        <v>41404</v>
      </c>
      <c r="C12" s="38" t="s">
        <v>111</v>
      </c>
      <c r="D12" s="7" t="s">
        <v>13</v>
      </c>
      <c r="E12" s="3" t="s">
        <v>14</v>
      </c>
      <c r="F12" s="3" t="s">
        <v>15</v>
      </c>
      <c r="G12" s="16">
        <v>3000</v>
      </c>
      <c r="H12" s="14"/>
      <c r="I12" s="15">
        <f t="shared" si="1"/>
        <v>3000</v>
      </c>
      <c r="J12" s="9"/>
    </row>
    <row r="13" spans="1:10" ht="31.5" customHeight="1">
      <c r="A13" s="2">
        <v>15</v>
      </c>
      <c r="B13" s="4">
        <v>41410</v>
      </c>
      <c r="C13" s="38" t="s">
        <v>112</v>
      </c>
      <c r="D13" s="7" t="s">
        <v>23</v>
      </c>
      <c r="E13" s="3" t="s">
        <v>24</v>
      </c>
      <c r="F13" s="3" t="s">
        <v>25</v>
      </c>
      <c r="G13" s="16">
        <v>3000</v>
      </c>
      <c r="H13" s="14"/>
      <c r="I13" s="15">
        <f t="shared" si="1"/>
        <v>3000</v>
      </c>
      <c r="J13" s="9"/>
    </row>
    <row r="14" spans="1:10" ht="22.5" customHeight="1">
      <c r="A14" s="2">
        <v>4</v>
      </c>
      <c r="B14" s="4">
        <v>41402</v>
      </c>
      <c r="C14" s="38" t="s">
        <v>113</v>
      </c>
      <c r="D14" s="7" t="s">
        <v>3</v>
      </c>
      <c r="E14" s="3" t="s">
        <v>4</v>
      </c>
      <c r="F14" s="3" t="s">
        <v>5</v>
      </c>
      <c r="G14" s="16">
        <v>6000</v>
      </c>
      <c r="H14" s="14"/>
      <c r="I14" s="15">
        <f t="shared" si="1"/>
        <v>6000</v>
      </c>
      <c r="J14" s="9"/>
    </row>
    <row r="15" spans="1:10" ht="31.5" customHeight="1" thickBot="1">
      <c r="A15" s="2">
        <v>13</v>
      </c>
      <c r="B15" s="4">
        <v>41409</v>
      </c>
      <c r="C15" s="41" t="s">
        <v>114</v>
      </c>
      <c r="D15" s="34" t="s">
        <v>8</v>
      </c>
      <c r="E15" s="35" t="s">
        <v>98</v>
      </c>
      <c r="F15" s="35" t="s">
        <v>33</v>
      </c>
      <c r="G15" s="16">
        <v>6000</v>
      </c>
      <c r="H15" s="14"/>
      <c r="I15" s="15">
        <f t="shared" si="1"/>
        <v>6000</v>
      </c>
      <c r="J15" s="9"/>
    </row>
    <row r="16" spans="1:10" ht="33" customHeight="1">
      <c r="A16" s="2">
        <v>2</v>
      </c>
      <c r="B16" s="4">
        <v>41401</v>
      </c>
      <c r="C16" s="42" t="s">
        <v>115</v>
      </c>
      <c r="D16" s="30" t="s">
        <v>0</v>
      </c>
      <c r="E16" s="31" t="s">
        <v>1</v>
      </c>
      <c r="F16" s="31" t="s">
        <v>2</v>
      </c>
      <c r="G16" s="16">
        <v>6000</v>
      </c>
      <c r="H16" s="14"/>
      <c r="I16" s="15">
        <f t="shared" si="1"/>
        <v>6000</v>
      </c>
      <c r="J16" s="9"/>
    </row>
    <row r="17" spans="1:10" ht="22.5" customHeight="1">
      <c r="A17" s="2">
        <v>14</v>
      </c>
      <c r="B17" s="4">
        <v>41409</v>
      </c>
      <c r="C17" s="38" t="s">
        <v>116</v>
      </c>
      <c r="D17" s="7" t="s">
        <v>21</v>
      </c>
      <c r="E17" s="3" t="s">
        <v>22</v>
      </c>
      <c r="F17" s="3"/>
      <c r="G17" s="16">
        <v>3000</v>
      </c>
      <c r="H17" s="14"/>
      <c r="I17" s="15">
        <f t="shared" si="1"/>
        <v>3000</v>
      </c>
      <c r="J17" s="9"/>
    </row>
    <row r="18" spans="1:10" ht="33" customHeight="1">
      <c r="A18" s="2">
        <v>8</v>
      </c>
      <c r="B18" s="4">
        <v>41407</v>
      </c>
      <c r="C18" s="48" t="s">
        <v>117</v>
      </c>
      <c r="D18" s="7" t="s">
        <v>16</v>
      </c>
      <c r="E18" s="20" t="s">
        <v>17</v>
      </c>
      <c r="F18" s="3" t="s">
        <v>18</v>
      </c>
      <c r="G18" s="16">
        <v>6000</v>
      </c>
      <c r="H18" s="14"/>
      <c r="I18" s="15">
        <f t="shared" si="1"/>
        <v>6000</v>
      </c>
      <c r="J18" s="9"/>
    </row>
    <row r="19" spans="1:10" ht="33.75" customHeight="1">
      <c r="A19" s="6">
        <v>19</v>
      </c>
      <c r="B19" s="4">
        <v>41414</v>
      </c>
      <c r="C19" s="49"/>
      <c r="D19" s="7" t="s">
        <v>46</v>
      </c>
      <c r="E19" s="20" t="s">
        <v>47</v>
      </c>
      <c r="F19" s="3" t="s">
        <v>48</v>
      </c>
      <c r="G19" s="16">
        <v>6000</v>
      </c>
      <c r="H19" s="14"/>
      <c r="I19" s="15">
        <f t="shared" si="1"/>
        <v>6000</v>
      </c>
      <c r="J19" s="9"/>
    </row>
    <row r="20" spans="1:10" ht="33.75" customHeight="1" thickBot="1">
      <c r="A20" s="2">
        <v>5</v>
      </c>
      <c r="B20" s="4">
        <v>41404</v>
      </c>
      <c r="C20" s="43" t="s">
        <v>118</v>
      </c>
      <c r="D20" s="36" t="s">
        <v>10</v>
      </c>
      <c r="E20" s="29" t="s">
        <v>11</v>
      </c>
      <c r="F20" s="29" t="s">
        <v>61</v>
      </c>
      <c r="G20" s="16">
        <v>9000</v>
      </c>
      <c r="H20" s="17">
        <v>1800</v>
      </c>
      <c r="I20" s="15">
        <f t="shared" si="1"/>
        <v>10800</v>
      </c>
      <c r="J20" s="9" t="s">
        <v>65</v>
      </c>
    </row>
    <row r="21" spans="1:10" ht="22.5" customHeight="1">
      <c r="A21" s="6">
        <v>24</v>
      </c>
      <c r="B21" s="4">
        <v>41414</v>
      </c>
      <c r="C21" s="40" t="s">
        <v>82</v>
      </c>
      <c r="D21" s="32" t="s">
        <v>58</v>
      </c>
      <c r="E21" s="33" t="s">
        <v>59</v>
      </c>
      <c r="F21" s="33" t="s">
        <v>60</v>
      </c>
      <c r="G21" s="16">
        <v>3000</v>
      </c>
      <c r="H21" s="14">
        <f>200*40</f>
        <v>8000</v>
      </c>
      <c r="I21" s="15">
        <f t="shared" si="1"/>
        <v>11000</v>
      </c>
      <c r="J21" s="9" t="s">
        <v>68</v>
      </c>
    </row>
    <row r="22" spans="1:10" ht="22.5" customHeight="1">
      <c r="A22" s="6">
        <v>18</v>
      </c>
      <c r="B22" s="4">
        <v>41411</v>
      </c>
      <c r="C22" s="38" t="s">
        <v>83</v>
      </c>
      <c r="D22" s="7" t="s">
        <v>43</v>
      </c>
      <c r="E22" s="3" t="s">
        <v>44</v>
      </c>
      <c r="F22" s="3" t="s">
        <v>45</v>
      </c>
      <c r="G22" s="16">
        <v>3000</v>
      </c>
      <c r="H22" s="14"/>
      <c r="I22" s="15">
        <f t="shared" si="1"/>
        <v>3000</v>
      </c>
      <c r="J22" s="9"/>
    </row>
    <row r="23" spans="1:10" ht="45" customHeight="1">
      <c r="A23" s="2">
        <v>11</v>
      </c>
      <c r="B23" s="4">
        <v>41409</v>
      </c>
      <c r="C23" s="38" t="s">
        <v>84</v>
      </c>
      <c r="D23" s="7" t="s">
        <v>13</v>
      </c>
      <c r="E23" s="3" t="s">
        <v>29</v>
      </c>
      <c r="F23" s="3" t="s">
        <v>71</v>
      </c>
      <c r="G23" s="16">
        <v>3000</v>
      </c>
      <c r="H23" s="14"/>
      <c r="I23" s="15">
        <f t="shared" si="1"/>
        <v>3000</v>
      </c>
      <c r="J23" s="9"/>
    </row>
    <row r="24" spans="1:10" ht="33.75" customHeight="1">
      <c r="A24" s="6">
        <v>26</v>
      </c>
      <c r="B24" s="4">
        <v>41411</v>
      </c>
      <c r="C24" s="38" t="s">
        <v>85</v>
      </c>
      <c r="D24" s="26" t="s">
        <v>75</v>
      </c>
      <c r="E24" s="3" t="s">
        <v>74</v>
      </c>
      <c r="F24" s="3" t="s">
        <v>97</v>
      </c>
      <c r="G24" s="16"/>
      <c r="H24" s="14"/>
      <c r="I24" s="15"/>
      <c r="J24" s="9"/>
    </row>
    <row r="25" spans="1:10" ht="33.75" customHeight="1" thickBot="1">
      <c r="A25" s="6">
        <v>21</v>
      </c>
      <c r="B25" s="4">
        <v>41414</v>
      </c>
      <c r="C25" s="41" t="s">
        <v>86</v>
      </c>
      <c r="D25" s="37" t="s">
        <v>52</v>
      </c>
      <c r="E25" s="35" t="s">
        <v>53</v>
      </c>
      <c r="F25" s="35" t="s">
        <v>76</v>
      </c>
      <c r="G25" s="16">
        <v>3000</v>
      </c>
      <c r="H25" s="14">
        <f>1200+1000</f>
        <v>2200</v>
      </c>
      <c r="I25" s="15">
        <f>SUM(G25:H25)</f>
        <v>5200</v>
      </c>
      <c r="J25" s="9" t="s">
        <v>67</v>
      </c>
    </row>
    <row r="26" spans="1:10" ht="33.75" customHeight="1">
      <c r="A26" s="6">
        <v>20</v>
      </c>
      <c r="B26" s="4">
        <v>41414</v>
      </c>
      <c r="C26" s="42" t="s">
        <v>87</v>
      </c>
      <c r="D26" s="30" t="s">
        <v>49</v>
      </c>
      <c r="E26" s="31" t="s">
        <v>50</v>
      </c>
      <c r="F26" s="31" t="s">
        <v>51</v>
      </c>
      <c r="G26" s="16">
        <v>3000</v>
      </c>
      <c r="H26" s="17">
        <v>2000</v>
      </c>
      <c r="I26" s="15">
        <f>SUM(G26:H26)</f>
        <v>5000</v>
      </c>
      <c r="J26" s="9" t="s">
        <v>66</v>
      </c>
    </row>
    <row r="27" spans="1:10" ht="23.25" customHeight="1">
      <c r="A27" s="6">
        <v>27</v>
      </c>
      <c r="B27" s="4"/>
      <c r="C27" s="38" t="s">
        <v>89</v>
      </c>
      <c r="D27" s="7" t="s">
        <v>13</v>
      </c>
      <c r="E27" s="3" t="s">
        <v>78</v>
      </c>
      <c r="F27" s="3" t="s">
        <v>79</v>
      </c>
      <c r="G27" s="16"/>
      <c r="H27" s="14"/>
      <c r="I27" s="15"/>
      <c r="J27" s="9"/>
    </row>
    <row r="28" spans="1:10" ht="31.5" customHeight="1">
      <c r="A28" s="2">
        <v>3</v>
      </c>
      <c r="B28" s="4">
        <v>41401</v>
      </c>
      <c r="C28" s="38" t="s">
        <v>88</v>
      </c>
      <c r="D28" s="7" t="s">
        <v>8</v>
      </c>
      <c r="E28" s="3" t="s">
        <v>9</v>
      </c>
      <c r="F28" s="3"/>
      <c r="G28" s="16">
        <v>6000</v>
      </c>
      <c r="H28" s="17">
        <v>3000</v>
      </c>
      <c r="I28" s="15">
        <f>SUM(G28:H28)</f>
        <v>9000</v>
      </c>
      <c r="J28" s="9" t="s">
        <v>64</v>
      </c>
    </row>
    <row r="29" spans="1:10" ht="53.25" customHeight="1">
      <c r="A29" s="2"/>
      <c r="B29" s="4"/>
      <c r="C29" s="38" t="s">
        <v>99</v>
      </c>
      <c r="D29" s="26" t="s">
        <v>23</v>
      </c>
      <c r="E29" s="3" t="s">
        <v>40</v>
      </c>
      <c r="F29" s="3" t="s">
        <v>41</v>
      </c>
      <c r="G29" s="16"/>
      <c r="H29" s="14"/>
      <c r="I29" s="15"/>
      <c r="J29" s="9"/>
    </row>
    <row r="30" spans="1:10" ht="56.25" customHeight="1">
      <c r="A30" s="6">
        <v>16</v>
      </c>
      <c r="B30" s="4">
        <v>41411</v>
      </c>
      <c r="C30" s="38" t="s">
        <v>91</v>
      </c>
      <c r="D30" s="7" t="s">
        <v>13</v>
      </c>
      <c r="E30" s="3" t="s">
        <v>12</v>
      </c>
      <c r="F30" s="21" t="s">
        <v>90</v>
      </c>
      <c r="G30" s="16">
        <v>3000</v>
      </c>
      <c r="H30" s="14"/>
      <c r="I30" s="15">
        <f>SUM(G30:H30)</f>
        <v>3000</v>
      </c>
      <c r="J30" s="9"/>
    </row>
    <row r="31" spans="1:10" ht="18" customHeight="1">
      <c r="A31" s="2"/>
      <c r="B31" s="2"/>
      <c r="C31" s="24"/>
      <c r="D31" s="2"/>
      <c r="E31" s="3"/>
      <c r="F31" s="3"/>
      <c r="G31" s="13">
        <f>SUM(G3:G8)</f>
        <v>18000</v>
      </c>
      <c r="H31" s="19">
        <f>SUM(H3:H8)</f>
        <v>2000</v>
      </c>
      <c r="I31" s="18">
        <f>SUM(I3:I8)</f>
        <v>20000</v>
      </c>
      <c r="J31" s="11">
        <f>SUM(J3:J8)</f>
        <v>0</v>
      </c>
    </row>
  </sheetData>
  <sheetProtection/>
  <mergeCells count="3">
    <mergeCell ref="G1:L1"/>
    <mergeCell ref="C1:F1"/>
    <mergeCell ref="C18:C19"/>
  </mergeCells>
  <printOptions/>
  <pageMargins left="0.31496062992125984" right="0.31496062992125984" top="0.35433070866141736" bottom="0.35433070866141736" header="0.31496062992125984" footer="0.31496062992125984"/>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kurihara</dc:creator>
  <cp:keywords/>
  <dc:description/>
  <cp:lastModifiedBy>FJ-USER</cp:lastModifiedBy>
  <cp:lastPrinted>2013-05-28T08:18:11Z</cp:lastPrinted>
  <dcterms:created xsi:type="dcterms:W3CDTF">2013-05-09T03:40:59Z</dcterms:created>
  <dcterms:modified xsi:type="dcterms:W3CDTF">2013-05-29T01:14:28Z</dcterms:modified>
  <cp:category/>
  <cp:version/>
  <cp:contentType/>
  <cp:contentStatus/>
</cp:coreProperties>
</file>